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203"/>
  <workbookPr autoCompressPictures="0"/>
  <bookViews>
    <workbookView xWindow="20260" yWindow="2380" windowWidth="19040" windowHeight="8440"/>
  </bookViews>
  <sheets>
    <sheet name="Sheet1" sheetId="1" r:id="rId1"/>
    <sheet name="Sheet2" sheetId="2" r:id="rId2"/>
    <sheet name="Sheet3" sheetId="3" r:id="rId3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  <c r="I22" i="1"/>
  <c r="H22" i="1"/>
  <c r="G22" i="1"/>
</calcChain>
</file>

<file path=xl/sharedStrings.xml><?xml version="1.0" encoding="utf-8"?>
<sst xmlns="http://schemas.openxmlformats.org/spreadsheetml/2006/main" count="218" uniqueCount="138">
  <si>
    <t>Publication name</t>
  </si>
  <si>
    <t>Street</t>
  </si>
  <si>
    <t>Town, State ZIP</t>
  </si>
  <si>
    <t>phone</t>
  </si>
  <si>
    <t>fax</t>
  </si>
  <si>
    <t>web address</t>
  </si>
  <si>
    <t>Frequency</t>
  </si>
  <si>
    <t xml:space="preserve">Circulation </t>
  </si>
  <si>
    <t>Area covered</t>
  </si>
  <si>
    <t xml:space="preserve">Corporate Affiliations </t>
  </si>
  <si>
    <t>Adv. Director</t>
  </si>
  <si>
    <t>150 Baker Avenue Extension</t>
  </si>
  <si>
    <t>Concord, MA 01742</t>
  </si>
  <si>
    <t xml:space="preserve">www.wickedlocal.com/acton </t>
  </si>
  <si>
    <t xml:space="preserve">GateHouse Media New England </t>
  </si>
  <si>
    <t>Harvard, MA 01451</t>
  </si>
  <si>
    <t xml:space="preserve">www.harvardpress.com </t>
  </si>
  <si>
    <t>P.O. Box 467</t>
  </si>
  <si>
    <t>Stow, MA 01775</t>
  </si>
  <si>
    <t xml:space="preserve">www.stowindependent.com </t>
  </si>
  <si>
    <t xml:space="preserve">www.wickedlocal.com/littleton </t>
  </si>
  <si>
    <t xml:space="preserve">www.wickedlocal.com/concord </t>
  </si>
  <si>
    <t xml:space="preserve">www.wickedlocal.com/maynard </t>
  </si>
  <si>
    <t>156 Church Street</t>
  </si>
  <si>
    <t>Clinton, MA 01510</t>
  </si>
  <si>
    <t xml:space="preserve">www.telegram.com/section/coulter/ </t>
  </si>
  <si>
    <t xml:space="preserve">Coulter Press </t>
  </si>
  <si>
    <t xml:space="preserve">Gary Hutner </t>
  </si>
  <si>
    <t xml:space="preserve">Margaret Smith </t>
  </si>
  <si>
    <t>Publisher name</t>
  </si>
  <si>
    <t>Publisher e-mail</t>
  </si>
  <si>
    <t>Editor in Chief name</t>
  </si>
  <si>
    <t>Editor in Chief e-mail</t>
  </si>
  <si>
    <t>Editor name</t>
  </si>
  <si>
    <t>Editor e-mail</t>
  </si>
  <si>
    <t>Adv. Director e-mail</t>
  </si>
  <si>
    <t xml:space="preserve">Mark Olivieri </t>
  </si>
  <si>
    <t>molivieri@wickedlocal.com</t>
  </si>
  <si>
    <t xml:space="preserve">Worth Robbins  </t>
  </si>
  <si>
    <t>wrobbins@harvardpress.com</t>
  </si>
  <si>
    <t>Kathleen Cordeiro</t>
  </si>
  <si>
    <t xml:space="preserve"> kcordeiro@wickedlocal.com </t>
  </si>
  <si>
    <t xml:space="preserve">Matthew Cook </t>
  </si>
  <si>
    <t xml:space="preserve">editor@harvardpress.com </t>
  </si>
  <si>
    <t xml:space="preserve">Cyndy Bremer </t>
  </si>
  <si>
    <t xml:space="preserve">editor@stowindependent.com </t>
  </si>
  <si>
    <t xml:space="preserve">molivieri@wickedlocal.com </t>
  </si>
  <si>
    <t xml:space="preserve">Kathleen Cordeiro </t>
  </si>
  <si>
    <t xml:space="preserve">kcordeiro@wickedlocal.com </t>
  </si>
  <si>
    <t>Becky Davis</t>
  </si>
  <si>
    <t xml:space="preserve">Cheryl Lecesse </t>
  </si>
  <si>
    <t xml:space="preserve">concord@wickedlocal.com </t>
  </si>
  <si>
    <t xml:space="preserve">Bruce Coulter </t>
  </si>
  <si>
    <t xml:space="preserve">bcoulter@wickedlocal.com </t>
  </si>
  <si>
    <t xml:space="preserve">Jan Gottesman </t>
  </si>
  <si>
    <t xml:space="preserve">clintonitem@yahoo.com </t>
  </si>
  <si>
    <t xml:space="preserve">Pam Pollan </t>
  </si>
  <si>
    <t xml:space="preserve">itemads@telegram.com </t>
  </si>
  <si>
    <t xml:space="preserve">littleton@wickedlocal.com </t>
  </si>
  <si>
    <t xml:space="preserve">Weekly </t>
  </si>
  <si>
    <t xml:space="preserve">Thursday 3,222 </t>
  </si>
  <si>
    <t xml:space="preserve">Friday </t>
  </si>
  <si>
    <t xml:space="preserve">Thursday 3,971 </t>
  </si>
  <si>
    <t xml:space="preserve">Thursday 1,172 </t>
  </si>
  <si>
    <t xml:space="preserve">Harvard </t>
  </si>
  <si>
    <t xml:space="preserve">Clinton - Berlin - Bolton - Lancaster - Sterling </t>
  </si>
  <si>
    <t>The Beacon</t>
  </si>
  <si>
    <t>The Harvard Press</t>
  </si>
  <si>
    <t>The Stow Independent</t>
  </si>
  <si>
    <t>The Concord Journal</t>
  </si>
  <si>
    <t>The Beacon-Villager</t>
  </si>
  <si>
    <t>The Item</t>
  </si>
  <si>
    <t>978.371.5732</t>
  </si>
  <si>
    <t>978.456.3700</t>
  </si>
  <si>
    <t>978.897.7869</t>
  </si>
  <si>
    <t>978.371.5759</t>
  </si>
  <si>
    <t>978.371.5742</t>
  </si>
  <si>
    <t>978.371.5751</t>
  </si>
  <si>
    <t>978.368.176</t>
  </si>
  <si>
    <t>978.371.5711</t>
  </si>
  <si>
    <t>978.274.5605</t>
  </si>
  <si>
    <t>978.368.1151</t>
  </si>
  <si>
    <t>Acton</t>
  </si>
  <si>
    <t>Stow</t>
  </si>
  <si>
    <t>Concord</t>
  </si>
  <si>
    <t>Maynard</t>
  </si>
  <si>
    <t>pricing (pr column-inch)</t>
  </si>
  <si>
    <t>for a 2x3 ad (once):</t>
  </si>
  <si>
    <t>Bolton</t>
  </si>
  <si>
    <t>The Bolton Independent</t>
  </si>
  <si>
    <t>Rich Eckel</t>
  </si>
  <si>
    <t>adsales@stowindependent.com</t>
  </si>
  <si>
    <t>Friday</t>
  </si>
  <si>
    <t>Wednesday (Friday deadline)</t>
  </si>
  <si>
    <t>ads@actionunlimited.com</t>
  </si>
  <si>
    <t>978-371-2442</t>
  </si>
  <si>
    <t>www.actionunlimited.com</t>
  </si>
  <si>
    <t>Acton, Boxboro, Maynard, Nagog zip codes</t>
  </si>
  <si>
    <t>Concord, Carlisle, Bedford zip codes</t>
  </si>
  <si>
    <t>Westford, Harvard, Still River, Littleton zip codes</t>
  </si>
  <si>
    <t>Hudson, Bolton, Berlin, Stow zip codes</t>
  </si>
  <si>
    <t>Action Unlimited, Acton edition</t>
  </si>
  <si>
    <t>Action Unlimited, Concord edition</t>
  </si>
  <si>
    <t>Action Unlimited, Westford edition</t>
  </si>
  <si>
    <t>Action Unlimited, Hudson edition</t>
  </si>
  <si>
    <t>Deadline ads</t>
  </si>
  <si>
    <t>Deadline articles</t>
  </si>
  <si>
    <t>Thursday 2:00 p.m.</t>
  </si>
  <si>
    <t>Wednesday noon</t>
  </si>
  <si>
    <t xml:space="preserve">7942, 1948, 4236, 275 </t>
  </si>
  <si>
    <t>6580, 1632, 5113</t>
  </si>
  <si>
    <t>7773, 1675, 135, 3301</t>
  </si>
  <si>
    <t>7487, 1647, 879, 2506</t>
  </si>
  <si>
    <t>Saturday</t>
  </si>
  <si>
    <t>pcalder@wickedlocal.com</t>
  </si>
  <si>
    <t>Pam Calder</t>
  </si>
  <si>
    <t>1 column 1.694"</t>
  </si>
  <si>
    <t>2 column 3.555"</t>
  </si>
  <si>
    <t>3 column 5.417"</t>
  </si>
  <si>
    <t>4 column 7.278"</t>
  </si>
  <si>
    <t>5 column 9.139"</t>
  </si>
  <si>
    <t>6 column 11"</t>
  </si>
  <si>
    <t>Littleton &amp; Westford</t>
  </si>
  <si>
    <t>The Littleton Independent/The Westford Eagle</t>
  </si>
  <si>
    <t>Thursday 1,197 / 2509</t>
  </si>
  <si>
    <t>(when running in Stow, too)</t>
  </si>
  <si>
    <t xml:space="preserve">1 column – 1.867" </t>
  </si>
  <si>
    <t>4 columns – 7.97"</t>
  </si>
  <si>
    <t xml:space="preserve">2 columns – 3.9" </t>
  </si>
  <si>
    <t>5 columns – 10"</t>
  </si>
  <si>
    <t>3 columns – 5.933"</t>
  </si>
  <si>
    <t>Carol Margraf Toomey</t>
  </si>
  <si>
    <t>Pam Kaplan</t>
  </si>
  <si>
    <t>column width 1.75"</t>
  </si>
  <si>
    <t>2 column 3.625”</t>
  </si>
  <si>
    <t>One Still River Road; 3rd Floor</t>
  </si>
  <si>
    <t>Design Specs</t>
  </si>
  <si>
    <t>inquired; no response yet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</si>
</sst>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theme="10"/>
      <name val="Calibri"/>
      <family val="2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</font>
    <font>
      <i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8">
    <xf numFmtId="0" fontId="0" fillId="0" borderId="0" xfId="0"/>
    <xf numFmtId="0" fontId="1" fillId="2" borderId="8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8" xfId="1" applyFont="1" applyBorder="1" applyAlignment="1" applyProtection="1">
      <alignment horizontal="left" vertical="center" wrapText="1"/>
    </xf>
    <xf numFmtId="166" fontId="1" fillId="0" borderId="8" xfId="2" applyNumberFormat="1" applyFont="1" applyBorder="1" applyAlignment="1">
      <alignment vertical="center" wrapText="1"/>
    </xf>
    <xf numFmtId="0" fontId="1" fillId="2" borderId="8" xfId="0" applyFont="1" applyFill="1" applyBorder="1" applyAlignment="1">
      <alignment wrapText="1"/>
    </xf>
    <xf numFmtId="0" fontId="3" fillId="0" borderId="8" xfId="1" applyFont="1" applyBorder="1" applyAlignment="1" applyProtection="1">
      <alignment vertical="center" wrapText="1"/>
    </xf>
    <xf numFmtId="0" fontId="1" fillId="0" borderId="8" xfId="0" applyFont="1" applyBorder="1" applyAlignment="1">
      <alignment vertical="center" wrapText="1"/>
    </xf>
    <xf numFmtId="164" fontId="1" fillId="3" borderId="8" xfId="3" applyFont="1" applyFill="1" applyBorder="1" applyAlignment="1">
      <alignment vertical="center" wrapText="1"/>
    </xf>
    <xf numFmtId="164" fontId="1" fillId="0" borderId="8" xfId="3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1" xfId="1" applyFont="1" applyBorder="1" applyAlignment="1" applyProtection="1">
      <alignment vertical="center" wrapText="1"/>
    </xf>
    <xf numFmtId="166" fontId="4" fillId="0" borderId="10" xfId="2" applyNumberFormat="1" applyFont="1" applyBorder="1" applyAlignment="1">
      <alignment vertical="center" wrapText="1"/>
    </xf>
    <xf numFmtId="166" fontId="1" fillId="0" borderId="1" xfId="2" applyNumberFormat="1" applyFont="1" applyBorder="1" applyAlignment="1">
      <alignment vertical="center" wrapText="1"/>
    </xf>
    <xf numFmtId="0" fontId="1" fillId="0" borderId="1" xfId="2" applyNumberFormat="1" applyFont="1" applyBorder="1" applyAlignment="1">
      <alignment vertical="center" wrapText="1"/>
    </xf>
    <xf numFmtId="166" fontId="1" fillId="0" borderId="0" xfId="2" applyNumberFormat="1" applyFont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7" fillId="0" borderId="1" xfId="1" applyFont="1" applyBorder="1" applyAlignment="1" applyProtection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right" vertical="center" wrapText="1"/>
    </xf>
    <xf numFmtId="164" fontId="1" fillId="4" borderId="1" xfId="3" applyFont="1" applyFill="1" applyBorder="1" applyAlignment="1">
      <alignment vertical="center" wrapText="1"/>
    </xf>
    <xf numFmtId="164" fontId="1" fillId="0" borderId="1" xfId="3" applyFont="1" applyBorder="1" applyAlignment="1">
      <alignment horizontal="left" vertical="center" wrapText="1"/>
    </xf>
    <xf numFmtId="164" fontId="1" fillId="0" borderId="1" xfId="3" applyFont="1" applyBorder="1" applyAlignment="1">
      <alignment vertical="center" wrapText="1"/>
    </xf>
    <xf numFmtId="164" fontId="1" fillId="0" borderId="0" xfId="3" applyFont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1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4" fontId="1" fillId="0" borderId="1" xfId="3" applyFont="1" applyFill="1" applyBorder="1" applyAlignment="1">
      <alignment vertical="center" wrapText="1"/>
    </xf>
    <xf numFmtId="164" fontId="8" fillId="0" borderId="10" xfId="3" applyFont="1" applyBorder="1" applyAlignment="1">
      <alignment horizontal="right" vertical="center" wrapText="1"/>
    </xf>
  </cellXfs>
  <cellStyles count="4">
    <cellStyle name="Comma" xfId="2" builtinId="3"/>
    <cellStyle name="Currency" xfId="3" builtinId="4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littleton@wickedlocal.com" TargetMode="External"/><Relationship Id="rId20" Type="http://schemas.openxmlformats.org/officeDocument/2006/relationships/hyperlink" Target="mailto:ads@actionunlimited.com" TargetMode="External"/><Relationship Id="rId21" Type="http://schemas.openxmlformats.org/officeDocument/2006/relationships/hyperlink" Target="http://www.actionunlimited.com/" TargetMode="External"/><Relationship Id="rId22" Type="http://schemas.openxmlformats.org/officeDocument/2006/relationships/hyperlink" Target="mailto:pcalder@wickedlocal.com" TargetMode="External"/><Relationship Id="rId23" Type="http://schemas.openxmlformats.org/officeDocument/2006/relationships/hyperlink" Target="mailto:pcalder@wickedlocal.com" TargetMode="External"/><Relationship Id="rId24" Type="http://schemas.openxmlformats.org/officeDocument/2006/relationships/hyperlink" Target="http://www.wickedlocal.com/acton" TargetMode="External"/><Relationship Id="rId25" Type="http://schemas.openxmlformats.org/officeDocument/2006/relationships/hyperlink" Target="http://www.newenglandnewspaperdirectory.com/gatehouse-media-new-england.php" TargetMode="External"/><Relationship Id="rId26" Type="http://schemas.openxmlformats.org/officeDocument/2006/relationships/hyperlink" Target="mailto:molivieri@wickedlocal.com" TargetMode="External"/><Relationship Id="rId27" Type="http://schemas.openxmlformats.org/officeDocument/2006/relationships/hyperlink" Target="mailto:pcalder@wickedlocal.com" TargetMode="External"/><Relationship Id="rId10" Type="http://schemas.openxmlformats.org/officeDocument/2006/relationships/hyperlink" Target="mailto:itemads@telegram.com" TargetMode="External"/><Relationship Id="rId11" Type="http://schemas.openxmlformats.org/officeDocument/2006/relationships/hyperlink" Target="mailto:wrobbins@harvardpress.com" TargetMode="External"/><Relationship Id="rId12" Type="http://schemas.openxmlformats.org/officeDocument/2006/relationships/hyperlink" Target="mailto:adsales@stowindependent.com" TargetMode="External"/><Relationship Id="rId13" Type="http://schemas.openxmlformats.org/officeDocument/2006/relationships/hyperlink" Target="mailto:adsales@stowindependent.com" TargetMode="External"/><Relationship Id="rId14" Type="http://schemas.openxmlformats.org/officeDocument/2006/relationships/hyperlink" Target="mailto:ads@actionunlimited.com" TargetMode="External"/><Relationship Id="rId15" Type="http://schemas.openxmlformats.org/officeDocument/2006/relationships/hyperlink" Target="http://www.actionunlimited.com/" TargetMode="External"/><Relationship Id="rId16" Type="http://schemas.openxmlformats.org/officeDocument/2006/relationships/hyperlink" Target="mailto:ads@actionunlimited.com" TargetMode="External"/><Relationship Id="rId17" Type="http://schemas.openxmlformats.org/officeDocument/2006/relationships/hyperlink" Target="http://www.actionunlimited.com/" TargetMode="External"/><Relationship Id="rId18" Type="http://schemas.openxmlformats.org/officeDocument/2006/relationships/hyperlink" Target="mailto:ads@actionunlimited.com" TargetMode="External"/><Relationship Id="rId19" Type="http://schemas.openxmlformats.org/officeDocument/2006/relationships/hyperlink" Target="http://www.actionunlimited.com/" TargetMode="External"/><Relationship Id="rId1" Type="http://schemas.openxmlformats.org/officeDocument/2006/relationships/hyperlink" Target="http://www.harvardpress.com/" TargetMode="External"/><Relationship Id="rId2" Type="http://schemas.openxmlformats.org/officeDocument/2006/relationships/hyperlink" Target="http://www.stowindependent.com/" TargetMode="External"/><Relationship Id="rId3" Type="http://schemas.openxmlformats.org/officeDocument/2006/relationships/hyperlink" Target="http://www.wickedlocal.com/littleton" TargetMode="External"/><Relationship Id="rId4" Type="http://schemas.openxmlformats.org/officeDocument/2006/relationships/hyperlink" Target="http://www.newenglandnewspaperdirectory.com/gatehouse-media-new-england.php" TargetMode="External"/><Relationship Id="rId5" Type="http://schemas.openxmlformats.org/officeDocument/2006/relationships/hyperlink" Target="http://www.wickedlocal.com/maynard" TargetMode="External"/><Relationship Id="rId6" Type="http://schemas.openxmlformats.org/officeDocument/2006/relationships/hyperlink" Target="http://www.newenglandnewspaperdirectory.com/gatehouse-media-new-england.php" TargetMode="External"/><Relationship Id="rId7" Type="http://schemas.openxmlformats.org/officeDocument/2006/relationships/hyperlink" Target="http://www.telegram.com/section/coulter/" TargetMode="External"/><Relationship Id="rId8" Type="http://schemas.openxmlformats.org/officeDocument/2006/relationships/hyperlink" Target="http://www.newenglandnewspaperdirectory.com/coulter-pres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C32" workbookViewId="0">
      <selection activeCell="C45" sqref="C45"/>
    </sheetView>
  </sheetViews>
  <sheetFormatPr baseColWidth="10" defaultColWidth="55.6640625" defaultRowHeight="14" x14ac:dyDescent="0"/>
  <cols>
    <col min="1" max="1" width="19.83203125" style="13" bestFit="1" customWidth="1"/>
    <col min="2" max="2" width="37.1640625" style="13" customWidth="1"/>
    <col min="3" max="3" width="25.1640625" style="13" bestFit="1" customWidth="1"/>
    <col min="4" max="5" width="26.5" style="13" bestFit="1" customWidth="1"/>
    <col min="6" max="6" width="26.33203125" style="13" bestFit="1" customWidth="1"/>
    <col min="7" max="7" width="37.33203125" style="13" bestFit="1" customWidth="1"/>
    <col min="8" max="8" width="26.5" style="13" bestFit="1" customWidth="1"/>
    <col min="9" max="9" width="27.1640625" style="13" bestFit="1" customWidth="1"/>
    <col min="10" max="10" width="35.1640625" style="13" bestFit="1" customWidth="1"/>
    <col min="11" max="11" width="30" style="13" bestFit="1" customWidth="1"/>
    <col min="12" max="12" width="40" style="13" bestFit="1" customWidth="1"/>
    <col min="13" max="13" width="31.5" style="13" bestFit="1" customWidth="1"/>
    <col min="14" max="16384" width="55.6640625" style="13"/>
  </cols>
  <sheetData>
    <row r="1" spans="1:13" s="17" customFormat="1">
      <c r="A1" s="14" t="s">
        <v>8</v>
      </c>
      <c r="B1" s="1" t="s">
        <v>65</v>
      </c>
      <c r="C1" s="15" t="s">
        <v>64</v>
      </c>
      <c r="D1" s="15" t="s">
        <v>83</v>
      </c>
      <c r="E1" s="15" t="s">
        <v>88</v>
      </c>
      <c r="F1" s="15" t="s">
        <v>82</v>
      </c>
      <c r="G1" s="15" t="s">
        <v>122</v>
      </c>
      <c r="H1" s="15" t="s">
        <v>84</v>
      </c>
      <c r="I1" s="15" t="s">
        <v>85</v>
      </c>
      <c r="J1" s="16" t="s">
        <v>97</v>
      </c>
      <c r="K1" s="16" t="s">
        <v>98</v>
      </c>
      <c r="L1" s="16" t="s">
        <v>99</v>
      </c>
      <c r="M1" s="16" t="s">
        <v>100</v>
      </c>
    </row>
    <row r="2" spans="1:13" s="17" customFormat="1">
      <c r="A2" s="18" t="s">
        <v>0</v>
      </c>
      <c r="B2" s="1" t="s">
        <v>71</v>
      </c>
      <c r="C2" s="15" t="s">
        <v>67</v>
      </c>
      <c r="D2" s="15" t="s">
        <v>68</v>
      </c>
      <c r="E2" s="15" t="s">
        <v>89</v>
      </c>
      <c r="F2" s="15" t="s">
        <v>66</v>
      </c>
      <c r="G2" s="15" t="s">
        <v>123</v>
      </c>
      <c r="H2" s="15" t="s">
        <v>69</v>
      </c>
      <c r="I2" s="15" t="s">
        <v>70</v>
      </c>
      <c r="J2" s="16" t="s">
        <v>101</v>
      </c>
      <c r="K2" s="16" t="s">
        <v>102</v>
      </c>
      <c r="L2" s="16" t="s">
        <v>103</v>
      </c>
      <c r="M2" s="16" t="s">
        <v>104</v>
      </c>
    </row>
    <row r="3" spans="1:13">
      <c r="A3" s="19" t="s">
        <v>1</v>
      </c>
      <c r="B3" s="2" t="s">
        <v>23</v>
      </c>
      <c r="C3" s="20" t="s">
        <v>135</v>
      </c>
      <c r="D3" s="20" t="s">
        <v>17</v>
      </c>
      <c r="E3" s="20"/>
      <c r="F3" s="20" t="s">
        <v>11</v>
      </c>
      <c r="G3" s="20" t="s">
        <v>11</v>
      </c>
      <c r="H3" s="20" t="s">
        <v>11</v>
      </c>
      <c r="I3" s="20" t="s">
        <v>11</v>
      </c>
      <c r="J3" s="21"/>
      <c r="K3" s="21"/>
      <c r="L3" s="21"/>
      <c r="M3" s="21"/>
    </row>
    <row r="4" spans="1:13" s="17" customFormat="1">
      <c r="A4" s="18" t="s">
        <v>2</v>
      </c>
      <c r="B4" s="1" t="s">
        <v>24</v>
      </c>
      <c r="C4" s="15" t="s">
        <v>15</v>
      </c>
      <c r="D4" s="15" t="s">
        <v>18</v>
      </c>
      <c r="E4" s="15"/>
      <c r="F4" s="15" t="s">
        <v>12</v>
      </c>
      <c r="G4" s="15" t="s">
        <v>12</v>
      </c>
      <c r="H4" s="15" t="s">
        <v>12</v>
      </c>
      <c r="I4" s="15" t="s">
        <v>12</v>
      </c>
      <c r="J4" s="16"/>
      <c r="K4" s="16"/>
      <c r="L4" s="16"/>
      <c r="M4" s="16"/>
    </row>
    <row r="5" spans="1:13">
      <c r="A5" s="19" t="s">
        <v>3</v>
      </c>
      <c r="B5" s="2" t="s">
        <v>78</v>
      </c>
      <c r="C5" s="20" t="s">
        <v>73</v>
      </c>
      <c r="D5" s="20" t="s">
        <v>74</v>
      </c>
      <c r="E5" s="20"/>
      <c r="F5" s="20" t="s">
        <v>72</v>
      </c>
      <c r="G5" s="20" t="s">
        <v>75</v>
      </c>
      <c r="H5" s="20" t="s">
        <v>76</v>
      </c>
      <c r="I5" s="20" t="s">
        <v>77</v>
      </c>
      <c r="J5" s="21" t="s">
        <v>95</v>
      </c>
      <c r="K5" s="21" t="s">
        <v>95</v>
      </c>
      <c r="L5" s="21" t="s">
        <v>95</v>
      </c>
      <c r="M5" s="21" t="s">
        <v>95</v>
      </c>
    </row>
    <row r="6" spans="1:13" s="17" customFormat="1">
      <c r="A6" s="18" t="s">
        <v>4</v>
      </c>
      <c r="B6" s="1" t="s">
        <v>81</v>
      </c>
      <c r="C6" s="15" t="s">
        <v>80</v>
      </c>
      <c r="D6" s="15"/>
      <c r="E6" s="15"/>
      <c r="F6" s="15" t="s">
        <v>79</v>
      </c>
      <c r="G6" s="15" t="s">
        <v>79</v>
      </c>
      <c r="H6" s="15" t="s">
        <v>79</v>
      </c>
      <c r="I6" s="15" t="s">
        <v>79</v>
      </c>
      <c r="J6" s="16"/>
      <c r="K6" s="16"/>
      <c r="L6" s="16"/>
      <c r="M6" s="16"/>
    </row>
    <row r="7" spans="1:13">
      <c r="A7" s="19" t="s">
        <v>5</v>
      </c>
      <c r="B7" s="3" t="s">
        <v>25</v>
      </c>
      <c r="C7" s="22" t="s">
        <v>16</v>
      </c>
      <c r="D7" s="22" t="s">
        <v>19</v>
      </c>
      <c r="E7" s="22"/>
      <c r="F7" s="22" t="s">
        <v>13</v>
      </c>
      <c r="G7" s="22" t="s">
        <v>20</v>
      </c>
      <c r="H7" s="22" t="s">
        <v>21</v>
      </c>
      <c r="I7" s="22" t="s">
        <v>22</v>
      </c>
      <c r="J7" s="23" t="s">
        <v>96</v>
      </c>
      <c r="K7" s="23" t="s">
        <v>96</v>
      </c>
      <c r="L7" s="23" t="s">
        <v>96</v>
      </c>
      <c r="M7" s="23" t="s">
        <v>96</v>
      </c>
    </row>
    <row r="8" spans="1:13" s="17" customFormat="1">
      <c r="A8" s="18" t="s">
        <v>6</v>
      </c>
      <c r="B8" s="1" t="s">
        <v>59</v>
      </c>
      <c r="C8" s="15" t="s">
        <v>59</v>
      </c>
      <c r="D8" s="15" t="s">
        <v>59</v>
      </c>
      <c r="E8" s="15" t="s">
        <v>59</v>
      </c>
      <c r="F8" s="15" t="s">
        <v>59</v>
      </c>
      <c r="G8" s="15" t="s">
        <v>59</v>
      </c>
      <c r="H8" s="15" t="s">
        <v>59</v>
      </c>
      <c r="I8" s="15" t="s">
        <v>59</v>
      </c>
      <c r="J8" s="16" t="s">
        <v>113</v>
      </c>
      <c r="K8" s="16" t="s">
        <v>113</v>
      </c>
      <c r="L8" s="16" t="s">
        <v>113</v>
      </c>
      <c r="M8" s="16" t="s">
        <v>113</v>
      </c>
    </row>
    <row r="9" spans="1:13" s="27" customFormat="1">
      <c r="A9" s="24" t="s">
        <v>7</v>
      </c>
      <c r="B9" s="4"/>
      <c r="C9" s="25" t="s">
        <v>61</v>
      </c>
      <c r="D9" s="25" t="s">
        <v>93</v>
      </c>
      <c r="E9" s="25" t="s">
        <v>92</v>
      </c>
      <c r="F9" s="25" t="s">
        <v>60</v>
      </c>
      <c r="G9" s="25" t="s">
        <v>124</v>
      </c>
      <c r="H9" s="25" t="s">
        <v>62</v>
      </c>
      <c r="I9" s="25" t="s">
        <v>63</v>
      </c>
      <c r="J9" s="26" t="s">
        <v>109</v>
      </c>
      <c r="K9" s="25" t="s">
        <v>110</v>
      </c>
      <c r="L9" s="25" t="s">
        <v>111</v>
      </c>
      <c r="M9" s="25" t="s">
        <v>112</v>
      </c>
    </row>
    <row r="10" spans="1:13">
      <c r="A10" s="19" t="s">
        <v>9</v>
      </c>
      <c r="B10" s="3" t="s">
        <v>26</v>
      </c>
      <c r="C10" s="22"/>
      <c r="D10" s="20"/>
      <c r="E10" s="20"/>
      <c r="F10" s="22" t="s">
        <v>14</v>
      </c>
      <c r="G10" s="22" t="s">
        <v>14</v>
      </c>
      <c r="H10" s="22" t="s">
        <v>14</v>
      </c>
      <c r="I10" s="22" t="s">
        <v>14</v>
      </c>
      <c r="J10" s="21"/>
      <c r="K10" s="21"/>
      <c r="L10" s="21"/>
      <c r="M10" s="21"/>
    </row>
    <row r="11" spans="1:13" s="17" customFormat="1">
      <c r="A11" s="18" t="s">
        <v>29</v>
      </c>
      <c r="B11" s="1" t="s">
        <v>27</v>
      </c>
      <c r="C11" s="28" t="s">
        <v>38</v>
      </c>
      <c r="D11" s="28" t="s">
        <v>44</v>
      </c>
      <c r="E11" s="28" t="s">
        <v>44</v>
      </c>
      <c r="F11" s="28" t="s">
        <v>36</v>
      </c>
      <c r="G11" s="28" t="s">
        <v>36</v>
      </c>
      <c r="H11" s="28" t="s">
        <v>36</v>
      </c>
      <c r="I11" s="28" t="s">
        <v>36</v>
      </c>
      <c r="J11" s="16" t="s">
        <v>131</v>
      </c>
      <c r="K11" s="16"/>
      <c r="L11" s="16"/>
      <c r="M11" s="16"/>
    </row>
    <row r="12" spans="1:13">
      <c r="A12" s="19" t="s">
        <v>30</v>
      </c>
      <c r="B12" s="2"/>
      <c r="C12" s="22" t="s">
        <v>39</v>
      </c>
      <c r="D12" s="22" t="s">
        <v>45</v>
      </c>
      <c r="E12" s="22" t="s">
        <v>45</v>
      </c>
      <c r="F12" s="22" t="s">
        <v>37</v>
      </c>
      <c r="G12" s="22" t="s">
        <v>46</v>
      </c>
      <c r="H12" s="22" t="s">
        <v>46</v>
      </c>
      <c r="I12" s="22" t="s">
        <v>46</v>
      </c>
      <c r="J12" s="21"/>
      <c r="K12" s="21"/>
      <c r="L12" s="21"/>
      <c r="M12" s="21"/>
    </row>
    <row r="13" spans="1:13" s="17" customFormat="1">
      <c r="A13" s="18" t="s">
        <v>31</v>
      </c>
      <c r="B13" s="5" t="s">
        <v>54</v>
      </c>
      <c r="C13" s="28" t="s">
        <v>42</v>
      </c>
      <c r="D13" s="28" t="s">
        <v>44</v>
      </c>
      <c r="E13" s="28" t="s">
        <v>44</v>
      </c>
      <c r="F13" s="28" t="s">
        <v>40</v>
      </c>
      <c r="G13" s="28" t="s">
        <v>47</v>
      </c>
      <c r="H13" s="28" t="s">
        <v>47</v>
      </c>
      <c r="I13" s="28" t="s">
        <v>47</v>
      </c>
      <c r="J13" s="16"/>
      <c r="K13" s="16"/>
      <c r="L13" s="16"/>
      <c r="M13" s="16"/>
    </row>
    <row r="14" spans="1:13">
      <c r="A14" s="19" t="s">
        <v>32</v>
      </c>
      <c r="B14" s="3" t="s">
        <v>55</v>
      </c>
      <c r="C14" s="22" t="s">
        <v>43</v>
      </c>
      <c r="D14" s="22" t="s">
        <v>45</v>
      </c>
      <c r="E14" s="22" t="s">
        <v>45</v>
      </c>
      <c r="F14" s="22" t="s">
        <v>41</v>
      </c>
      <c r="G14" s="22" t="s">
        <v>48</v>
      </c>
      <c r="H14" s="22" t="s">
        <v>48</v>
      </c>
      <c r="I14" s="22" t="s">
        <v>48</v>
      </c>
      <c r="J14" s="21"/>
      <c r="K14" s="21"/>
      <c r="L14" s="21"/>
      <c r="M14" s="21"/>
    </row>
    <row r="15" spans="1:13" s="17" customFormat="1">
      <c r="A15" s="18" t="s">
        <v>33</v>
      </c>
      <c r="B15" s="1"/>
      <c r="C15" s="16"/>
      <c r="D15" s="16"/>
      <c r="E15" s="16"/>
      <c r="F15" s="15" t="s">
        <v>28</v>
      </c>
      <c r="G15" s="28" t="s">
        <v>49</v>
      </c>
      <c r="H15" s="28" t="s">
        <v>50</v>
      </c>
      <c r="I15" s="28" t="s">
        <v>52</v>
      </c>
      <c r="J15" s="16"/>
      <c r="K15" s="16"/>
      <c r="L15" s="16"/>
      <c r="M15" s="16"/>
    </row>
    <row r="16" spans="1:13">
      <c r="A16" s="19" t="s">
        <v>34</v>
      </c>
      <c r="B16" s="2"/>
      <c r="C16" s="21"/>
      <c r="D16" s="21"/>
      <c r="E16" s="21"/>
      <c r="F16" s="20"/>
      <c r="G16" s="22" t="s">
        <v>58</v>
      </c>
      <c r="H16" s="22" t="s">
        <v>51</v>
      </c>
      <c r="I16" s="22" t="s">
        <v>53</v>
      </c>
      <c r="J16" s="21"/>
      <c r="K16" s="21"/>
      <c r="L16" s="21"/>
      <c r="M16" s="21"/>
    </row>
    <row r="17" spans="1:13" s="17" customFormat="1">
      <c r="A17" s="18" t="s">
        <v>10</v>
      </c>
      <c r="B17" s="5" t="s">
        <v>56</v>
      </c>
      <c r="C17" s="28" t="s">
        <v>38</v>
      </c>
      <c r="D17" s="28" t="s">
        <v>90</v>
      </c>
      <c r="E17" s="28" t="s">
        <v>90</v>
      </c>
      <c r="F17" s="28" t="s">
        <v>115</v>
      </c>
      <c r="G17" s="28" t="s">
        <v>115</v>
      </c>
      <c r="H17" s="28" t="s">
        <v>115</v>
      </c>
      <c r="I17" s="28" t="s">
        <v>115</v>
      </c>
      <c r="J17" s="28" t="s">
        <v>132</v>
      </c>
      <c r="K17" s="16"/>
      <c r="L17" s="16"/>
      <c r="M17" s="16"/>
    </row>
    <row r="18" spans="1:13">
      <c r="A18" s="19" t="s">
        <v>35</v>
      </c>
      <c r="B18" s="6" t="s">
        <v>57</v>
      </c>
      <c r="C18" s="23" t="s">
        <v>39</v>
      </c>
      <c r="D18" s="23" t="s">
        <v>91</v>
      </c>
      <c r="E18" s="23" t="s">
        <v>91</v>
      </c>
      <c r="F18" s="23" t="s">
        <v>114</v>
      </c>
      <c r="G18" s="23" t="s">
        <v>114</v>
      </c>
      <c r="H18" s="23" t="s">
        <v>114</v>
      </c>
      <c r="I18" s="23" t="s">
        <v>114</v>
      </c>
      <c r="J18" s="23" t="s">
        <v>94</v>
      </c>
      <c r="K18" s="23" t="s">
        <v>94</v>
      </c>
      <c r="L18" s="23" t="s">
        <v>94</v>
      </c>
      <c r="M18" s="23" t="s">
        <v>94</v>
      </c>
    </row>
    <row r="19" spans="1:13">
      <c r="A19" s="19" t="s">
        <v>105</v>
      </c>
      <c r="B19" s="6"/>
      <c r="C19" s="23"/>
      <c r="D19" s="23"/>
      <c r="E19" s="23"/>
      <c r="F19" s="23"/>
      <c r="G19" s="23"/>
      <c r="H19" s="23"/>
      <c r="I19" s="23"/>
      <c r="J19" s="29" t="s">
        <v>107</v>
      </c>
      <c r="K19" s="29" t="s">
        <v>107</v>
      </c>
      <c r="L19" s="29" t="s">
        <v>107</v>
      </c>
      <c r="M19" s="29" t="s">
        <v>107</v>
      </c>
    </row>
    <row r="20" spans="1:13">
      <c r="A20" s="30" t="s">
        <v>106</v>
      </c>
      <c r="B20" s="7"/>
      <c r="C20" s="21"/>
      <c r="D20" s="21"/>
      <c r="E20" s="21"/>
      <c r="F20" s="21"/>
      <c r="G20" s="21"/>
      <c r="H20" s="21"/>
      <c r="I20" s="21"/>
      <c r="J20" s="21" t="s">
        <v>108</v>
      </c>
      <c r="K20" s="21" t="s">
        <v>108</v>
      </c>
      <c r="L20" s="21" t="s">
        <v>108</v>
      </c>
      <c r="M20" s="21" t="s">
        <v>108</v>
      </c>
    </row>
    <row r="21" spans="1:13">
      <c r="A21" s="31" t="s">
        <v>86</v>
      </c>
      <c r="B21" s="8" t="s">
        <v>137</v>
      </c>
      <c r="C21" s="32"/>
      <c r="D21" s="21"/>
      <c r="F21" s="33">
        <v>19.899999999999999</v>
      </c>
      <c r="G21" s="34">
        <v>25.5</v>
      </c>
      <c r="H21" s="34">
        <v>30.75</v>
      </c>
      <c r="I21" s="34">
        <v>19.899999999999999</v>
      </c>
      <c r="J21" s="21"/>
      <c r="K21" s="21"/>
      <c r="L21" s="21"/>
      <c r="M21" s="21"/>
    </row>
    <row r="22" spans="1:13" s="35" customFormat="1">
      <c r="A22" s="47" t="s">
        <v>87</v>
      </c>
      <c r="B22" s="9"/>
      <c r="C22" s="34">
        <v>54</v>
      </c>
      <c r="D22" s="46">
        <v>63</v>
      </c>
      <c r="E22" s="46">
        <v>105</v>
      </c>
      <c r="F22" s="34">
        <f>SUM(F21)*6</f>
        <v>119.39999999999999</v>
      </c>
      <c r="G22" s="34">
        <f>SUM(G21)*6</f>
        <v>153</v>
      </c>
      <c r="H22" s="34">
        <f>SUM(H21)*6</f>
        <v>184.5</v>
      </c>
      <c r="I22" s="34">
        <f>SUM(I21)*6</f>
        <v>119.39999999999999</v>
      </c>
      <c r="J22" s="34">
        <v>62.5</v>
      </c>
      <c r="K22" s="34">
        <v>62.5</v>
      </c>
      <c r="L22" s="34">
        <v>62.5</v>
      </c>
      <c r="M22" s="34">
        <v>62.5</v>
      </c>
    </row>
    <row r="23" spans="1:13">
      <c r="A23" s="36"/>
      <c r="B23" s="7"/>
      <c r="C23" s="21"/>
      <c r="D23" s="46"/>
      <c r="E23" s="46" t="s">
        <v>125</v>
      </c>
      <c r="F23" s="21"/>
      <c r="G23" s="21"/>
      <c r="H23" s="21"/>
      <c r="I23" s="21"/>
      <c r="J23" s="21"/>
      <c r="K23" s="21"/>
      <c r="L23" s="21"/>
      <c r="M23" s="21"/>
    </row>
    <row r="24" spans="1:13">
      <c r="A24" s="37" t="s">
        <v>136</v>
      </c>
      <c r="B24" s="10"/>
      <c r="C24" s="38" t="s">
        <v>126</v>
      </c>
      <c r="D24" s="38"/>
      <c r="E24" s="38"/>
      <c r="F24" s="39" t="s">
        <v>116</v>
      </c>
      <c r="G24" s="39" t="s">
        <v>116</v>
      </c>
      <c r="H24" s="39" t="s">
        <v>116</v>
      </c>
      <c r="I24" s="39" t="s">
        <v>116</v>
      </c>
      <c r="J24" s="40" t="s">
        <v>133</v>
      </c>
      <c r="K24" s="38"/>
      <c r="L24" s="38"/>
      <c r="M24" s="10"/>
    </row>
    <row r="25" spans="1:13">
      <c r="A25" s="41"/>
      <c r="B25" s="11"/>
      <c r="C25" s="42" t="s">
        <v>128</v>
      </c>
      <c r="D25" s="42"/>
      <c r="E25" s="42"/>
      <c r="F25" s="43" t="s">
        <v>117</v>
      </c>
      <c r="G25" s="43" t="s">
        <v>117</v>
      </c>
      <c r="H25" s="43" t="s">
        <v>117</v>
      </c>
      <c r="I25" s="43" t="s">
        <v>117</v>
      </c>
      <c r="J25" s="42" t="s">
        <v>134</v>
      </c>
      <c r="K25" s="42"/>
      <c r="L25" s="42"/>
      <c r="M25" s="11"/>
    </row>
    <row r="26" spans="1:13">
      <c r="A26" s="41"/>
      <c r="B26" s="11"/>
      <c r="C26" s="42" t="s">
        <v>130</v>
      </c>
      <c r="D26" s="42"/>
      <c r="E26" s="42"/>
      <c r="F26" s="43" t="s">
        <v>118</v>
      </c>
      <c r="G26" s="43" t="s">
        <v>118</v>
      </c>
      <c r="H26" s="43" t="s">
        <v>118</v>
      </c>
      <c r="I26" s="43" t="s">
        <v>118</v>
      </c>
      <c r="J26" s="42"/>
      <c r="K26" s="42"/>
      <c r="L26" s="42"/>
      <c r="M26" s="11"/>
    </row>
    <row r="27" spans="1:13">
      <c r="A27" s="41"/>
      <c r="B27" s="11"/>
      <c r="C27" s="42" t="s">
        <v>127</v>
      </c>
      <c r="D27" s="42"/>
      <c r="E27" s="42"/>
      <c r="F27" s="43" t="s">
        <v>119</v>
      </c>
      <c r="G27" s="43" t="s">
        <v>119</v>
      </c>
      <c r="H27" s="43" t="s">
        <v>119</v>
      </c>
      <c r="I27" s="43" t="s">
        <v>119</v>
      </c>
      <c r="J27" s="42"/>
      <c r="K27" s="42"/>
      <c r="L27" s="42"/>
      <c r="M27" s="11"/>
    </row>
    <row r="28" spans="1:13">
      <c r="A28" s="41"/>
      <c r="B28" s="11"/>
      <c r="C28" s="42" t="s">
        <v>129</v>
      </c>
      <c r="D28" s="42"/>
      <c r="E28" s="42"/>
      <c r="F28" s="43" t="s">
        <v>120</v>
      </c>
      <c r="G28" s="43" t="s">
        <v>120</v>
      </c>
      <c r="H28" s="43" t="s">
        <v>120</v>
      </c>
      <c r="I28" s="43" t="s">
        <v>120</v>
      </c>
      <c r="J28" s="42"/>
      <c r="K28" s="42"/>
      <c r="L28" s="42"/>
      <c r="M28" s="11"/>
    </row>
    <row r="29" spans="1:13">
      <c r="A29" s="41"/>
      <c r="B29" s="11"/>
      <c r="C29" s="42"/>
      <c r="D29" s="42"/>
      <c r="E29" s="42"/>
      <c r="F29" s="43" t="s">
        <v>121</v>
      </c>
      <c r="G29" s="43" t="s">
        <v>121</v>
      </c>
      <c r="H29" s="43" t="s">
        <v>121</v>
      </c>
      <c r="I29" s="43" t="s">
        <v>121</v>
      </c>
      <c r="J29" s="42"/>
      <c r="K29" s="42"/>
      <c r="L29" s="42"/>
      <c r="M29" s="11"/>
    </row>
    <row r="30" spans="1:13" ht="15" thickBot="1">
      <c r="A30" s="44"/>
      <c r="B30" s="12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12"/>
    </row>
  </sheetData>
  <hyperlinks>
    <hyperlink ref="C7" r:id="rId1" display="http://www.harvardpress.com/"/>
    <hyperlink ref="D7" r:id="rId2" display="http://www.stowindependent.com/"/>
    <hyperlink ref="G7" r:id="rId3" display="http://www.wickedlocal.com/littleton"/>
    <hyperlink ref="G10" r:id="rId4" display="http://www.newenglandnewspaperdirectory.com/gatehouse-media-new-england.php"/>
    <hyperlink ref="I7" r:id="rId5" display="http://www.wickedlocal.com/maynard"/>
    <hyperlink ref="I10" r:id="rId6" display="http://www.newenglandnewspaperdirectory.com/gatehouse-media-new-england.php"/>
    <hyperlink ref="B7" r:id="rId7" display="http://www.telegram.com/section/coulter/"/>
    <hyperlink ref="B10" r:id="rId8" display="http://www.newenglandnewspaperdirectory.com/coulter-press.php"/>
    <hyperlink ref="G16" r:id="rId9"/>
    <hyperlink ref="B18" r:id="rId10"/>
    <hyperlink ref="C18" r:id="rId11"/>
    <hyperlink ref="D18" r:id="rId12"/>
    <hyperlink ref="E18" r:id="rId13"/>
    <hyperlink ref="J18" r:id="rId14"/>
    <hyperlink ref="J7" r:id="rId15"/>
    <hyperlink ref="K18" r:id="rId16"/>
    <hyperlink ref="K7" r:id="rId17"/>
    <hyperlink ref="L18" r:id="rId18"/>
    <hyperlink ref="L7" r:id="rId19"/>
    <hyperlink ref="M18" r:id="rId20"/>
    <hyperlink ref="M7" r:id="rId21"/>
    <hyperlink ref="G18" r:id="rId22"/>
    <hyperlink ref="I18" r:id="rId23"/>
    <hyperlink ref="F7" r:id="rId24" display="http://www.wickedlocal.com/acton"/>
    <hyperlink ref="F10" r:id="rId25" display="http://www.newenglandnewspaperdirectory.com/gatehouse-media-new-england.php"/>
    <hyperlink ref="F12" r:id="rId26"/>
    <hyperlink ref="F18" r:id="rId27"/>
  </hyperlinks>
  <pageMargins left="0.47" right="0.25" top="0.5" bottom="0.5" header="0" footer="0.3"/>
  <pageSetup paperSize="5" fitToWidth="0" fitToHeight="0" orientation="landscape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Marketing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Rollins</dc:creator>
  <cp:lastModifiedBy>Susan LaSante</cp:lastModifiedBy>
  <cp:lastPrinted>2014-11-14T16:04:24Z</cp:lastPrinted>
  <dcterms:created xsi:type="dcterms:W3CDTF">2014-11-07T21:09:11Z</dcterms:created>
  <dcterms:modified xsi:type="dcterms:W3CDTF">2014-12-10T02:50:28Z</dcterms:modified>
</cp:coreProperties>
</file>