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<sst xmlns="http://schemas.openxmlformats.org/spreadsheetml/2006/main" count="64" uniqueCount="56">
  <si>
    <t>isoprene</t>
  </si>
  <si>
    <t>puntos</t>
  </si>
  <si>
    <t>n° Capítulo</t>
  </si>
  <si>
    <t>PESOS</t>
  </si>
  <si>
    <t>primera elección</t>
  </si>
  <si>
    <t>segunda elección</t>
  </si>
  <si>
    <t>tercera elección</t>
  </si>
  <si>
    <t>Medicinas milagrosas</t>
  </si>
  <si>
    <t>Colorantes</t>
  </si>
  <si>
    <t>Seda, naylon</t>
  </si>
  <si>
    <t>Glucosa</t>
  </si>
  <si>
    <t>Ácido ascórbico</t>
  </si>
  <si>
    <t>Pildora anticonceptiva</t>
  </si>
  <si>
    <t>Gradespepper, nuez moscada, clavos</t>
  </si>
  <si>
    <t>Fenol</t>
  </si>
  <si>
    <t>Celulosa</t>
  </si>
  <si>
    <t>Nitroderivados</t>
  </si>
  <si>
    <t>Moléculas de la brujería</t>
  </si>
  <si>
    <t>moléculas - sustancias 
o grupos de sustancias</t>
  </si>
  <si>
    <t>Ácido oleico</t>
  </si>
  <si>
    <t>Clorocarburos</t>
  </si>
  <si>
    <t>Moléculas contra malaria</t>
  </si>
  <si>
    <t>Sal</t>
  </si>
  <si>
    <t>Morfina, nicotina, cafeína</t>
  </si>
  <si>
    <t>control</t>
  </si>
  <si>
    <t>ITIS Divini San SeverinoM</t>
  </si>
  <si>
    <t>Colegio S.ta María del Pilar Zaragoza</t>
  </si>
  <si>
    <t>ISPP Sta. Rosa Viterbo</t>
  </si>
  <si>
    <t>Stefano</t>
  </si>
  <si>
    <t>Alessio</t>
  </si>
  <si>
    <t>Sonia</t>
  </si>
  <si>
    <t>Carlo</t>
  </si>
  <si>
    <t>Aurora</t>
  </si>
  <si>
    <t>Edoardo</t>
  </si>
  <si>
    <t>Francesco</t>
  </si>
  <si>
    <t>Adelina</t>
  </si>
  <si>
    <t>Milinda</t>
  </si>
  <si>
    <t>Chiara</t>
  </si>
  <si>
    <t>Valentina</t>
  </si>
  <si>
    <t>Roberta</t>
  </si>
  <si>
    <t>Ana</t>
  </si>
  <si>
    <t>Clara</t>
  </si>
  <si>
    <t>Marta</t>
  </si>
  <si>
    <t>Borja</t>
  </si>
  <si>
    <t>Carlota</t>
  </si>
  <si>
    <t>María</t>
  </si>
  <si>
    <t>ITIS Divini</t>
  </si>
  <si>
    <t>Colegio S.ta María del Pilar</t>
  </si>
  <si>
    <t>ISPP Santa Rosa Viterbo</t>
  </si>
  <si>
    <t>FORMACCIÓN DE GRUPOS</t>
  </si>
  <si>
    <t>Grupo Capitulo 5 (nitroderivados)</t>
  </si>
  <si>
    <t>Zaragoza</t>
  </si>
  <si>
    <t>Viterbo</t>
  </si>
  <si>
    <t>S.Severino</t>
  </si>
  <si>
    <t>Grupo Capitulo 13 
(Morfina, nicotina, cafeína)</t>
  </si>
  <si>
    <t>Grupo Capitulo 12 
(Moléculas de la brujería)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</si>
</sst>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0" fontId="18" fillId="4" borderId="2" applyNumberFormat="0" applyAlignment="0" applyProtection="0"/>
    <xf numFmtId="0" fontId="1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1" fillId="12" borderId="0" applyNumberFormat="0" applyBorder="0" applyAlignment="0" applyProtection="0"/>
    <xf numFmtId="0" fontId="21" fillId="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1" fillId="12" borderId="0" applyNumberFormat="0" applyBorder="0" applyAlignment="0" applyProtection="0"/>
    <xf numFmtId="0" fontId="21" fillId="17" borderId="0" applyNumberFormat="0" applyBorder="0" applyAlignment="0" applyProtection="0"/>
    <xf numFmtId="0" fontId="20" fillId="17" borderId="0" applyNumberFormat="0" applyBorder="0" applyAlignment="0" applyProtection="0"/>
    <xf numFmtId="0" fontId="14" fillId="17" borderId="1" applyNumberFormat="0" applyAlignment="0" applyProtection="0"/>
    <xf numFmtId="0" fontId="1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9" borderId="0" applyNumberFormat="0" applyBorder="0" applyAlignment="0" applyProtection="0"/>
    <xf numFmtId="0" fontId="0" fillId="12" borderId="4" applyNumberFormat="0" applyFont="0" applyAlignment="0" applyProtection="0"/>
    <xf numFmtId="9" fontId="0" fillId="0" borderId="0" applyFont="0" applyFill="0" applyBorder="0" applyAlignment="0" applyProtection="0"/>
    <xf numFmtId="0" fontId="15" fillId="3" borderId="5" applyNumberFormat="0" applyAlignment="0" applyProtection="0"/>
    <xf numFmtId="0" fontId="19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right"/>
    </xf>
    <xf numFmtId="0" fontId="0" fillId="20" borderId="17" xfId="0" applyFont="1" applyFill="1" applyBorder="1" applyAlignment="1">
      <alignment horizontal="center"/>
    </xf>
    <xf numFmtId="0" fontId="0" fillId="20" borderId="19" xfId="0" applyFont="1" applyFill="1" applyBorder="1" applyAlignment="1">
      <alignment horizontal="center"/>
    </xf>
    <xf numFmtId="0" fontId="0" fillId="20" borderId="20" xfId="0" applyFont="1" applyFill="1" applyBorder="1" applyAlignment="1">
      <alignment horizontal="center"/>
    </xf>
    <xf numFmtId="0" fontId="0" fillId="21" borderId="21" xfId="0" applyFill="1" applyBorder="1" applyAlignment="1">
      <alignment horizontal="center"/>
    </xf>
    <xf numFmtId="0" fontId="0" fillId="21" borderId="22" xfId="0" applyFill="1" applyBorder="1" applyAlignment="1">
      <alignment horizontal="center"/>
    </xf>
    <xf numFmtId="0" fontId="0" fillId="21" borderId="23" xfId="0" applyFont="1" applyFill="1" applyBorder="1" applyAlignment="1">
      <alignment horizontal="center"/>
    </xf>
    <xf numFmtId="0" fontId="0" fillId="22" borderId="24" xfId="0" applyFill="1" applyBorder="1" applyAlignment="1">
      <alignment horizontal="center"/>
    </xf>
    <xf numFmtId="0" fontId="0" fillId="22" borderId="25" xfId="0" applyFill="1" applyBorder="1" applyAlignment="1">
      <alignment horizontal="center"/>
    </xf>
    <xf numFmtId="0" fontId="0" fillId="20" borderId="26" xfId="0" applyFont="1" applyFill="1" applyBorder="1" applyAlignment="1">
      <alignment horizontal="center"/>
    </xf>
    <xf numFmtId="0" fontId="0" fillId="21" borderId="27" xfId="0" applyFill="1" applyBorder="1" applyAlignment="1">
      <alignment horizontal="center"/>
    </xf>
    <xf numFmtId="0" fontId="0" fillId="22" borderId="28" xfId="0" applyFill="1" applyBorder="1" applyAlignment="1">
      <alignment horizontal="center"/>
    </xf>
    <xf numFmtId="0" fontId="0" fillId="22" borderId="29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20" borderId="31" xfId="0" applyFont="1" applyFill="1" applyBorder="1" applyAlignment="1">
      <alignment horizontal="center"/>
    </xf>
    <xf numFmtId="0" fontId="0" fillId="21" borderId="32" xfId="0" applyFill="1" applyBorder="1" applyAlignment="1">
      <alignment horizontal="center"/>
    </xf>
    <xf numFmtId="0" fontId="0" fillId="22" borderId="33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35" xfId="0" applyBorder="1" applyAlignment="1">
      <alignment wrapText="1"/>
    </xf>
    <xf numFmtId="0" fontId="0" fillId="20" borderId="36" xfId="0" applyFont="1" applyFill="1" applyBorder="1" applyAlignment="1">
      <alignment horizontal="center"/>
    </xf>
    <xf numFmtId="0" fontId="0" fillId="21" borderId="37" xfId="0" applyFill="1" applyBorder="1" applyAlignment="1">
      <alignment horizontal="center"/>
    </xf>
    <xf numFmtId="0" fontId="0" fillId="22" borderId="38" xfId="0" applyFill="1" applyBorder="1" applyAlignment="1">
      <alignment horizontal="center"/>
    </xf>
    <xf numFmtId="0" fontId="0" fillId="0" borderId="35" xfId="0" applyBorder="1" applyAlignment="1">
      <alignment/>
    </xf>
    <xf numFmtId="0" fontId="1" fillId="0" borderId="39" xfId="0" applyFont="1" applyBorder="1" applyAlignment="1">
      <alignment horizontal="center"/>
    </xf>
    <xf numFmtId="0" fontId="1" fillId="20" borderId="10" xfId="0" applyFont="1" applyFill="1" applyBorder="1" applyAlignment="1">
      <alignment horizontal="center" vertical="center" textRotation="90" wrapText="1"/>
    </xf>
    <xf numFmtId="0" fontId="1" fillId="20" borderId="0" xfId="0" applyFont="1" applyFill="1" applyAlignment="1">
      <alignment horizontal="center" vertical="center" textRotation="90" wrapText="1"/>
    </xf>
    <xf numFmtId="0" fontId="1" fillId="21" borderId="10" xfId="0" applyFont="1" applyFill="1" applyBorder="1" applyAlignment="1">
      <alignment horizontal="center" vertical="center" textRotation="90" wrapText="1"/>
    </xf>
    <xf numFmtId="0" fontId="1" fillId="21" borderId="0" xfId="0" applyFont="1" applyFill="1" applyAlignment="1">
      <alignment horizontal="center" vertical="center" textRotation="90" wrapText="1"/>
    </xf>
    <xf numFmtId="0" fontId="1" fillId="22" borderId="10" xfId="0" applyFont="1" applyFill="1" applyBorder="1" applyAlignment="1">
      <alignment horizontal="center" vertical="center" textRotation="90" wrapText="1"/>
    </xf>
    <xf numFmtId="0" fontId="1" fillId="22" borderId="0" xfId="0" applyFont="1" applyFill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23" borderId="11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4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4" xfId="0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5" borderId="43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1" fillId="23" borderId="16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5" xfId="0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24" borderId="12" xfId="0" applyFont="1" applyFill="1" applyBorder="1" applyAlignment="1">
      <alignment horizontal="center" vertical="top" wrapText="1"/>
    </xf>
    <xf numFmtId="0" fontId="1" fillId="24" borderId="0" xfId="0" applyFont="1" applyFill="1" applyBorder="1" applyAlignment="1">
      <alignment horizontal="center" vertical="top" wrapText="1"/>
    </xf>
    <xf numFmtId="0" fontId="1" fillId="24" borderId="15" xfId="0" applyFont="1" applyFill="1" applyBorder="1" applyAlignment="1">
      <alignment horizontal="center" vertical="top" wrapText="1"/>
    </xf>
    <xf numFmtId="0" fontId="1" fillId="24" borderId="45" xfId="0" applyFont="1" applyFill="1" applyBorder="1" applyAlignment="1">
      <alignment horizontal="center" vertical="top" wrapText="1"/>
    </xf>
    <xf numFmtId="0" fontId="1" fillId="24" borderId="46" xfId="0" applyFont="1" applyFill="1" applyBorder="1" applyAlignment="1">
      <alignment horizontal="center" vertical="top" wrapText="1"/>
    </xf>
    <xf numFmtId="0" fontId="1" fillId="24" borderId="47" xfId="0" applyFont="1" applyFill="1" applyBorder="1" applyAlignment="1">
      <alignment horizontal="center" vertical="top" wrapText="1"/>
    </xf>
    <xf numFmtId="0" fontId="1" fillId="25" borderId="16" xfId="0" applyFont="1" applyFill="1" applyBorder="1" applyAlignment="1">
      <alignment horizontal="center" vertical="top" wrapText="1"/>
    </xf>
    <xf numFmtId="0" fontId="1" fillId="25" borderId="10" xfId="0" applyFont="1" applyFill="1" applyBorder="1" applyAlignment="1">
      <alignment horizontal="center" vertical="top" wrapText="1"/>
    </xf>
    <xf numFmtId="0" fontId="1" fillId="25" borderId="42" xfId="0" applyFont="1" applyFill="1" applyBorder="1" applyAlignment="1">
      <alignment horizontal="center" vertical="top" wrapText="1"/>
    </xf>
    <xf numFmtId="0" fontId="1" fillId="25" borderId="45" xfId="0" applyFont="1" applyFill="1" applyBorder="1" applyAlignment="1">
      <alignment horizontal="center" vertical="top" wrapText="1"/>
    </xf>
    <xf numFmtId="0" fontId="1" fillId="25" borderId="46" xfId="0" applyFont="1" applyFill="1" applyBorder="1" applyAlignment="1">
      <alignment horizontal="center" vertical="top" wrapText="1"/>
    </xf>
    <xf numFmtId="0" fontId="1" fillId="25" borderId="47" xfId="0" applyFont="1" applyFill="1" applyBorder="1" applyAlignment="1">
      <alignment horizontal="center" vertical="top" wrapText="1"/>
    </xf>
    <xf numFmtId="0" fontId="1" fillId="23" borderId="48" xfId="0" applyFont="1" applyFill="1" applyBorder="1" applyAlignment="1">
      <alignment/>
    </xf>
    <xf numFmtId="0" fontId="1" fillId="23" borderId="49" xfId="0" applyFont="1" applyFill="1" applyBorder="1" applyAlignment="1">
      <alignment/>
    </xf>
    <xf numFmtId="0" fontId="1" fillId="23" borderId="50" xfId="0" applyFont="1" applyFill="1" applyBorder="1" applyAlignment="1">
      <alignment/>
    </xf>
    <xf numFmtId="0" fontId="1" fillId="23" borderId="51" xfId="0" applyFont="1" applyFill="1" applyBorder="1" applyAlignment="1">
      <alignment/>
    </xf>
    <xf numFmtId="0" fontId="1" fillId="23" borderId="52" xfId="0" applyFont="1" applyFill="1" applyBorder="1" applyAlignment="1">
      <alignment/>
    </xf>
    <xf numFmtId="0" fontId="1" fillId="23" borderId="53" xfId="0" applyFont="1" applyFill="1" applyBorder="1" applyAlignment="1">
      <alignment/>
    </xf>
    <xf numFmtId="0" fontId="1" fillId="24" borderId="48" xfId="0" applyFont="1" applyFill="1" applyBorder="1" applyAlignment="1">
      <alignment/>
    </xf>
    <xf numFmtId="0" fontId="1" fillId="24" borderId="49" xfId="0" applyFont="1" applyFill="1" applyBorder="1" applyAlignment="1">
      <alignment/>
    </xf>
    <xf numFmtId="0" fontId="1" fillId="24" borderId="50" xfId="0" applyFont="1" applyFill="1" applyBorder="1" applyAlignment="1">
      <alignment/>
    </xf>
    <xf numFmtId="0" fontId="1" fillId="24" borderId="51" xfId="0" applyFont="1" applyFill="1" applyBorder="1" applyAlignment="1">
      <alignment/>
    </xf>
    <xf numFmtId="0" fontId="1" fillId="24" borderId="52" xfId="0" applyFont="1" applyFill="1" applyBorder="1" applyAlignment="1">
      <alignment/>
    </xf>
    <xf numFmtId="0" fontId="1" fillId="24" borderId="53" xfId="0" applyFont="1" applyFill="1" applyBorder="1" applyAlignment="1">
      <alignment/>
    </xf>
    <xf numFmtId="0" fontId="1" fillId="25" borderId="48" xfId="0" applyFont="1" applyFill="1" applyBorder="1" applyAlignment="1">
      <alignment/>
    </xf>
    <xf numFmtId="0" fontId="1" fillId="25" borderId="49" xfId="0" applyFont="1" applyFill="1" applyBorder="1" applyAlignment="1">
      <alignment/>
    </xf>
    <xf numFmtId="0" fontId="1" fillId="25" borderId="50" xfId="0" applyFont="1" applyFill="1" applyBorder="1" applyAlignment="1">
      <alignment/>
    </xf>
    <xf numFmtId="0" fontId="1" fillId="25" borderId="51" xfId="0" applyFont="1" applyFill="1" applyBorder="1" applyAlignment="1">
      <alignment/>
    </xf>
    <xf numFmtId="0" fontId="1" fillId="25" borderId="52" xfId="0" applyFont="1" applyFill="1" applyBorder="1" applyAlignment="1">
      <alignment/>
    </xf>
    <xf numFmtId="0" fontId="1" fillId="25" borderId="53" xfId="0" applyFont="1" applyFill="1" applyBorder="1" applyAlignment="1">
      <alignment/>
    </xf>
    <xf numFmtId="0" fontId="3" fillId="0" borderId="54" xfId="0" applyFont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3" fillId="0" borderId="56" xfId="0" applyFont="1" applyFill="1" applyBorder="1" applyAlignment="1">
      <alignment horizontal="center"/>
    </xf>
  </cellXfs>
  <cellStyles count="51">
    <cellStyle name="Normal" xfId="0"/>
    <cellStyle name="Buena" xfId="15"/>
    <cellStyle name="Cálculo" xfId="16"/>
    <cellStyle name="Celda de comprobación" xfId="17"/>
    <cellStyle name="Celda vinculada" xfId="18"/>
    <cellStyle name="Hyperlink" xfId="19"/>
    <cellStyle name="Followed Hyperlink" xfId="20"/>
    <cellStyle name="Encabezado 4" xfId="21"/>
    <cellStyle name="Énfasis 1" xfId="22"/>
    <cellStyle name="Énfasis 2" xfId="23"/>
    <cellStyle name="Énfasis 3" xfId="24"/>
    <cellStyle name="Énfasis1" xfId="25"/>
    <cellStyle name="Énfasis1 - 20%" xfId="26"/>
    <cellStyle name="Énfasis1 - 40%" xfId="27"/>
    <cellStyle name="Énfasis1 - 60%" xfId="28"/>
    <cellStyle name="Énfasis2" xfId="29"/>
    <cellStyle name="Énfasis2 - 20%" xfId="30"/>
    <cellStyle name="Énfasis2 - 40%" xfId="31"/>
    <cellStyle name="Énfasis2 - 60%" xfId="32"/>
    <cellStyle name="Énfasis3" xfId="33"/>
    <cellStyle name="Énfasis3 - 20%" xfId="34"/>
    <cellStyle name="Énfasis3 - 40%" xfId="35"/>
    <cellStyle name="Énfasis3 - 60%" xfId="36"/>
    <cellStyle name="Énfasis4" xfId="37"/>
    <cellStyle name="Énfasis4 - 20%" xfId="38"/>
    <cellStyle name="Énfasis4 - 40%" xfId="39"/>
    <cellStyle name="Énfasis4 - 60%" xfId="40"/>
    <cellStyle name="Énfasis5" xfId="41"/>
    <cellStyle name="Énfasis5 - 20%" xfId="42"/>
    <cellStyle name="Énfasis5 - 40%" xfId="43"/>
    <cellStyle name="Énfasis5 - 60%" xfId="44"/>
    <cellStyle name="Énfasis6" xfId="45"/>
    <cellStyle name="Énfasis6 - 20%" xfId="46"/>
    <cellStyle name="Énfasis6 - 40%" xfId="47"/>
    <cellStyle name="Énfasis6 - 60%" xfId="48"/>
    <cellStyle name="Entrada" xfId="49"/>
    <cellStyle name="Incorrecto" xfId="50"/>
    <cellStyle name="Comma" xfId="51"/>
    <cellStyle name="Comma [0]" xfId="52"/>
    <cellStyle name="Neutral" xfId="53"/>
    <cellStyle name="Notas" xfId="54"/>
    <cellStyle name="Percent" xfId="55"/>
    <cellStyle name="Salida" xfId="56"/>
    <cellStyle name="Texto de advertencia" xfId="57"/>
    <cellStyle name="Título 1" xfId="58"/>
    <cellStyle name="Título 2" xfId="59"/>
    <cellStyle name="Título 3" xfId="60"/>
    <cellStyle name="Título de hoja" xfId="61"/>
    <cellStyle name="Total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zoomScalePageLayoutView="0" workbookViewId="0" topLeftCell="L1">
      <selection activeCell="T30" sqref="T30"/>
    </sheetView>
  </sheetViews>
  <sheetFormatPr defaultColWidth="9.140625" defaultRowHeight="12.75"/>
  <cols>
    <col min="1" max="1" width="10.57421875" style="2" customWidth="1"/>
    <col min="2" max="2" width="33.28125" style="0" customWidth="1"/>
    <col min="3" max="11" width="6.57421875" style="1" customWidth="1"/>
    <col min="12" max="12" width="9.140625" style="1" customWidth="1"/>
    <col min="14" max="14" width="10.421875" style="0" customWidth="1"/>
    <col min="18" max="18" width="10.421875" style="0" customWidth="1"/>
    <col min="22" max="22" width="10.421875" style="0" customWidth="1"/>
  </cols>
  <sheetData>
    <row r="1" spans="1:25" ht="25.5" customHeight="1" thickBot="1">
      <c r="A1" s="45" t="s">
        <v>2</v>
      </c>
      <c r="B1" s="3" t="s">
        <v>18</v>
      </c>
      <c r="C1" s="49" t="s">
        <v>4</v>
      </c>
      <c r="D1" s="50"/>
      <c r="E1" s="51"/>
      <c r="F1" s="49" t="s">
        <v>5</v>
      </c>
      <c r="G1" s="50"/>
      <c r="H1" s="51"/>
      <c r="I1" s="52" t="s">
        <v>6</v>
      </c>
      <c r="J1" s="53"/>
      <c r="K1" s="54"/>
      <c r="L1" s="47" t="s">
        <v>1</v>
      </c>
      <c r="N1" s="69" t="s">
        <v>49</v>
      </c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</row>
    <row r="2" spans="1:25" ht="13.5" thickBot="1">
      <c r="A2" s="46"/>
      <c r="B2" s="10" t="s">
        <v>3</v>
      </c>
      <c r="C2" s="5">
        <v>3</v>
      </c>
      <c r="D2" s="9">
        <v>3</v>
      </c>
      <c r="E2" s="11">
        <v>3</v>
      </c>
      <c r="F2" s="5">
        <v>2</v>
      </c>
      <c r="G2" s="9">
        <v>2</v>
      </c>
      <c r="H2" s="11">
        <v>2</v>
      </c>
      <c r="I2" s="9">
        <v>1</v>
      </c>
      <c r="J2" s="9">
        <v>1</v>
      </c>
      <c r="K2" s="11">
        <v>1</v>
      </c>
      <c r="L2" s="48"/>
      <c r="N2" s="66" t="s">
        <v>46</v>
      </c>
      <c r="O2" s="67"/>
      <c r="P2" s="67"/>
      <c r="Q2" s="68"/>
      <c r="R2" s="66" t="s">
        <v>48</v>
      </c>
      <c r="S2" s="67"/>
      <c r="T2" s="67"/>
      <c r="U2" s="68"/>
      <c r="V2" s="66" t="s">
        <v>47</v>
      </c>
      <c r="W2" s="67"/>
      <c r="X2" s="67"/>
      <c r="Y2" s="68"/>
    </row>
    <row r="3" spans="1:25" ht="12.75">
      <c r="A3" s="12">
        <v>1</v>
      </c>
      <c r="B3" s="13" t="s">
        <v>13</v>
      </c>
      <c r="C3" s="17"/>
      <c r="D3" s="19"/>
      <c r="E3" s="22"/>
      <c r="F3" s="17"/>
      <c r="G3" s="19"/>
      <c r="H3" s="22">
        <v>1</v>
      </c>
      <c r="I3" s="17">
        <v>1</v>
      </c>
      <c r="J3" s="19"/>
      <c r="K3" s="22">
        <v>1</v>
      </c>
      <c r="L3" s="8">
        <f>SUMPRODUCT(C3:K3,C$2:K$2)</f>
        <v>4</v>
      </c>
      <c r="N3" s="55" t="s">
        <v>28</v>
      </c>
      <c r="O3" s="72">
        <v>12</v>
      </c>
      <c r="P3" s="56">
        <v>5</v>
      </c>
      <c r="Q3" s="57">
        <v>13</v>
      </c>
      <c r="R3" s="55" t="s">
        <v>34</v>
      </c>
      <c r="S3" s="56">
        <v>2</v>
      </c>
      <c r="T3" s="56">
        <v>10</v>
      </c>
      <c r="U3" s="57">
        <v>16</v>
      </c>
      <c r="V3" s="55" t="s">
        <v>40</v>
      </c>
      <c r="W3" s="6"/>
      <c r="X3" s="6"/>
      <c r="Y3" s="64"/>
    </row>
    <row r="4" spans="1:25" ht="12.75">
      <c r="A4" s="5">
        <v>2</v>
      </c>
      <c r="B4" s="6" t="s">
        <v>11</v>
      </c>
      <c r="C4" s="18"/>
      <c r="D4" s="20">
        <v>1</v>
      </c>
      <c r="E4" s="23"/>
      <c r="F4" s="18"/>
      <c r="G4" s="20"/>
      <c r="H4" s="23"/>
      <c r="I4" s="18"/>
      <c r="J4" s="20"/>
      <c r="K4" s="23">
        <v>1</v>
      </c>
      <c r="L4" s="8">
        <f>SUMPRODUCT(C4:K4,C$2:K$2)</f>
        <v>4</v>
      </c>
      <c r="N4" s="55" t="s">
        <v>29</v>
      </c>
      <c r="O4" s="58">
        <v>5</v>
      </c>
      <c r="P4" s="70">
        <v>13</v>
      </c>
      <c r="Q4" s="57">
        <v>12</v>
      </c>
      <c r="R4" s="55" t="s">
        <v>35</v>
      </c>
      <c r="S4" s="70">
        <v>13</v>
      </c>
      <c r="T4" s="56">
        <v>16</v>
      </c>
      <c r="U4" s="57">
        <v>17</v>
      </c>
      <c r="V4" s="55" t="s">
        <v>41</v>
      </c>
      <c r="W4" s="6"/>
      <c r="X4" s="6"/>
      <c r="Y4" s="64"/>
    </row>
    <row r="5" spans="1:25" ht="12.75">
      <c r="A5" s="5">
        <v>3</v>
      </c>
      <c r="B5" s="6" t="s">
        <v>10</v>
      </c>
      <c r="C5" s="18"/>
      <c r="D5" s="20">
        <v>1</v>
      </c>
      <c r="E5" s="23"/>
      <c r="F5" s="18"/>
      <c r="G5" s="20"/>
      <c r="H5" s="23"/>
      <c r="I5" s="18"/>
      <c r="J5" s="20"/>
      <c r="K5" s="23"/>
      <c r="L5" s="8">
        <f>SUMPRODUCT(C5:K5,C$2:K$2)</f>
        <v>3</v>
      </c>
      <c r="N5" s="55" t="s">
        <v>30</v>
      </c>
      <c r="O5" s="58">
        <v>5</v>
      </c>
      <c r="P5" s="70">
        <v>13</v>
      </c>
      <c r="Q5" s="57">
        <v>12</v>
      </c>
      <c r="R5" s="55" t="s">
        <v>36</v>
      </c>
      <c r="S5" s="56">
        <v>11</v>
      </c>
      <c r="T5" s="56">
        <v>10</v>
      </c>
      <c r="U5" s="57">
        <v>17</v>
      </c>
      <c r="V5" s="55" t="s">
        <v>42</v>
      </c>
      <c r="W5" s="6"/>
      <c r="X5" s="6"/>
      <c r="Y5" s="64"/>
    </row>
    <row r="6" spans="1:25" ht="12.75">
      <c r="A6" s="5">
        <v>4</v>
      </c>
      <c r="B6" s="6" t="s">
        <v>15</v>
      </c>
      <c r="C6" s="24">
        <v>1</v>
      </c>
      <c r="D6" s="25">
        <v>1</v>
      </c>
      <c r="E6" s="26"/>
      <c r="F6" s="24"/>
      <c r="G6" s="25"/>
      <c r="H6" s="26"/>
      <c r="I6" s="24"/>
      <c r="J6" s="25"/>
      <c r="K6" s="26"/>
      <c r="L6" s="8">
        <f>SUMPRODUCT(C6:K6,C$2:K$2)</f>
        <v>6</v>
      </c>
      <c r="N6" s="55" t="s">
        <v>31</v>
      </c>
      <c r="O6" s="56">
        <v>4</v>
      </c>
      <c r="P6" s="59">
        <v>5</v>
      </c>
      <c r="Q6" s="57">
        <v>1</v>
      </c>
      <c r="R6" s="55" t="s">
        <v>37</v>
      </c>
      <c r="S6" s="56">
        <v>3</v>
      </c>
      <c r="T6" s="56">
        <v>9</v>
      </c>
      <c r="U6" s="57">
        <v>11</v>
      </c>
      <c r="V6" s="55" t="s">
        <v>43</v>
      </c>
      <c r="W6" s="6"/>
      <c r="X6" s="6"/>
      <c r="Y6" s="64"/>
    </row>
    <row r="7" spans="1:25" ht="12.75">
      <c r="A7" s="32">
        <v>5</v>
      </c>
      <c r="B7" s="37" t="s">
        <v>16</v>
      </c>
      <c r="C7" s="34">
        <v>2</v>
      </c>
      <c r="D7" s="35">
        <v>1</v>
      </c>
      <c r="E7" s="36">
        <v>3</v>
      </c>
      <c r="F7" s="34">
        <v>3</v>
      </c>
      <c r="G7" s="35"/>
      <c r="H7" s="36">
        <v>1</v>
      </c>
      <c r="I7" s="34"/>
      <c r="J7" s="35"/>
      <c r="K7" s="36"/>
      <c r="L7" s="38">
        <f aca="true" t="shared" si="0" ref="L7:L18">SUMPRODUCT(C7:K7,C$2:K$2)</f>
        <v>26</v>
      </c>
      <c r="N7" s="55" t="s">
        <v>32</v>
      </c>
      <c r="O7" s="56">
        <v>7</v>
      </c>
      <c r="P7" s="59">
        <v>5</v>
      </c>
      <c r="Q7" s="57">
        <v>3</v>
      </c>
      <c r="R7" s="55" t="s">
        <v>38</v>
      </c>
      <c r="S7" s="56">
        <v>4</v>
      </c>
      <c r="T7" s="56">
        <v>14</v>
      </c>
      <c r="U7" s="57">
        <v>15</v>
      </c>
      <c r="V7" s="55" t="s">
        <v>44</v>
      </c>
      <c r="W7" s="6"/>
      <c r="X7" s="6"/>
      <c r="Y7" s="64"/>
    </row>
    <row r="8" spans="1:25" ht="13.5" thickBot="1">
      <c r="A8" s="5">
        <v>6</v>
      </c>
      <c r="B8" s="6" t="s">
        <v>9</v>
      </c>
      <c r="C8" s="29"/>
      <c r="D8" s="30"/>
      <c r="E8" s="31"/>
      <c r="F8" s="29"/>
      <c r="G8" s="30"/>
      <c r="H8" s="31"/>
      <c r="I8" s="29"/>
      <c r="J8" s="30"/>
      <c r="K8" s="31"/>
      <c r="L8" s="8">
        <f t="shared" si="0"/>
        <v>0</v>
      </c>
      <c r="N8" s="60" t="s">
        <v>33</v>
      </c>
      <c r="O8" s="61">
        <v>8</v>
      </c>
      <c r="P8" s="61">
        <v>13</v>
      </c>
      <c r="Q8" s="71">
        <v>12</v>
      </c>
      <c r="R8" s="60" t="s">
        <v>39</v>
      </c>
      <c r="S8" s="62">
        <v>5</v>
      </c>
      <c r="T8" s="61">
        <v>8</v>
      </c>
      <c r="U8" s="63">
        <v>12</v>
      </c>
      <c r="V8" s="60" t="s">
        <v>45</v>
      </c>
      <c r="W8" s="4"/>
      <c r="X8" s="4"/>
      <c r="Y8" s="65"/>
    </row>
    <row r="9" spans="1:12" ht="13.5" thickBot="1">
      <c r="A9" s="5">
        <v>7</v>
      </c>
      <c r="B9" s="6" t="s">
        <v>14</v>
      </c>
      <c r="C9" s="18">
        <v>1</v>
      </c>
      <c r="D9" s="20"/>
      <c r="E9" s="23"/>
      <c r="F9" s="18"/>
      <c r="G9" s="20"/>
      <c r="H9" s="23"/>
      <c r="I9" s="18"/>
      <c r="J9" s="20"/>
      <c r="K9" s="23"/>
      <c r="L9" s="8">
        <f t="shared" si="0"/>
        <v>3</v>
      </c>
    </row>
    <row r="10" spans="1:20" ht="13.5" thickBot="1">
      <c r="A10" s="5">
        <v>8</v>
      </c>
      <c r="B10" s="6" t="s">
        <v>0</v>
      </c>
      <c r="C10" s="18">
        <v>1</v>
      </c>
      <c r="D10" s="20"/>
      <c r="E10" s="23"/>
      <c r="F10" s="18"/>
      <c r="G10" s="20">
        <v>1</v>
      </c>
      <c r="H10" s="23"/>
      <c r="I10" s="18"/>
      <c r="J10" s="20"/>
      <c r="K10" s="23"/>
      <c r="L10" s="8">
        <f t="shared" si="0"/>
        <v>5</v>
      </c>
      <c r="R10" s="109" t="s">
        <v>53</v>
      </c>
      <c r="S10" s="110" t="s">
        <v>52</v>
      </c>
      <c r="T10" s="111" t="s">
        <v>51</v>
      </c>
    </row>
    <row r="11" spans="1:20" ht="12.75" customHeight="1">
      <c r="A11" s="5">
        <v>9</v>
      </c>
      <c r="B11" s="6" t="s">
        <v>8</v>
      </c>
      <c r="C11" s="18"/>
      <c r="D11" s="20"/>
      <c r="E11" s="23"/>
      <c r="F11" s="18"/>
      <c r="G11" s="20">
        <v>1</v>
      </c>
      <c r="H11" s="23"/>
      <c r="I11" s="18"/>
      <c r="J11" s="20"/>
      <c r="K11" s="23"/>
      <c r="L11" s="8">
        <f t="shared" si="0"/>
        <v>2</v>
      </c>
      <c r="R11" s="73" t="s">
        <v>50</v>
      </c>
      <c r="S11" s="74"/>
      <c r="T11" s="75"/>
    </row>
    <row r="12" spans="1:20" ht="12.75">
      <c r="A12" s="5">
        <v>10</v>
      </c>
      <c r="B12" s="6" t="s">
        <v>7</v>
      </c>
      <c r="C12" s="18"/>
      <c r="D12" s="20"/>
      <c r="E12" s="23"/>
      <c r="F12" s="18"/>
      <c r="G12" s="20">
        <v>3</v>
      </c>
      <c r="H12" s="23">
        <v>1</v>
      </c>
      <c r="I12" s="18"/>
      <c r="J12" s="20"/>
      <c r="K12" s="23">
        <v>2</v>
      </c>
      <c r="L12" s="8">
        <f t="shared" si="0"/>
        <v>10</v>
      </c>
      <c r="R12" s="76"/>
      <c r="S12" s="77"/>
      <c r="T12" s="78"/>
    </row>
    <row r="13" spans="1:20" ht="12.75">
      <c r="A13" s="5">
        <v>11</v>
      </c>
      <c r="B13" s="6" t="s">
        <v>12</v>
      </c>
      <c r="C13" s="24"/>
      <c r="D13" s="25">
        <v>1</v>
      </c>
      <c r="E13" s="26">
        <v>1</v>
      </c>
      <c r="F13" s="24"/>
      <c r="G13" s="25"/>
      <c r="H13" s="26"/>
      <c r="I13" s="24"/>
      <c r="J13" s="25">
        <v>1</v>
      </c>
      <c r="K13" s="26"/>
      <c r="L13" s="8">
        <f t="shared" si="0"/>
        <v>7</v>
      </c>
      <c r="R13" s="91" t="s">
        <v>31</v>
      </c>
      <c r="S13" s="92" t="s">
        <v>39</v>
      </c>
      <c r="T13" s="93"/>
    </row>
    <row r="14" spans="1:20" ht="13.5" thickBot="1">
      <c r="A14" s="32">
        <v>12</v>
      </c>
      <c r="B14" s="37" t="s">
        <v>17</v>
      </c>
      <c r="C14" s="34">
        <v>1</v>
      </c>
      <c r="D14" s="35"/>
      <c r="E14" s="36"/>
      <c r="F14" s="34"/>
      <c r="G14" s="35"/>
      <c r="H14" s="36">
        <v>1</v>
      </c>
      <c r="I14" s="34">
        <v>3</v>
      </c>
      <c r="J14" s="35">
        <v>1</v>
      </c>
      <c r="K14" s="36">
        <v>2</v>
      </c>
      <c r="L14" s="38">
        <f t="shared" si="0"/>
        <v>11</v>
      </c>
      <c r="R14" s="94" t="s">
        <v>32</v>
      </c>
      <c r="S14" s="95"/>
      <c r="T14" s="96"/>
    </row>
    <row r="15" spans="1:20" ht="12.75">
      <c r="A15" s="32">
        <v>13</v>
      </c>
      <c r="B15" s="33" t="s">
        <v>23</v>
      </c>
      <c r="C15" s="34"/>
      <c r="D15" s="35">
        <v>1</v>
      </c>
      <c r="E15" s="36">
        <v>2</v>
      </c>
      <c r="F15" s="34">
        <v>3</v>
      </c>
      <c r="G15" s="35"/>
      <c r="H15" s="36">
        <v>2</v>
      </c>
      <c r="I15" s="34">
        <v>1</v>
      </c>
      <c r="J15" s="35"/>
      <c r="K15" s="36"/>
      <c r="L15" s="38">
        <f t="shared" si="0"/>
        <v>20</v>
      </c>
      <c r="R15" s="79" t="s">
        <v>54</v>
      </c>
      <c r="S15" s="80"/>
      <c r="T15" s="81"/>
    </row>
    <row r="16" spans="1:20" ht="12.75" customHeight="1">
      <c r="A16" s="5">
        <v>14</v>
      </c>
      <c r="B16" s="6" t="s">
        <v>19</v>
      </c>
      <c r="C16" s="29"/>
      <c r="D16" s="30"/>
      <c r="E16" s="31"/>
      <c r="F16" s="29"/>
      <c r="G16" s="30">
        <v>1</v>
      </c>
      <c r="H16" s="31"/>
      <c r="I16" s="29"/>
      <c r="J16" s="30"/>
      <c r="K16" s="31"/>
      <c r="L16" s="8">
        <f t="shared" si="0"/>
        <v>2</v>
      </c>
      <c r="R16" s="82"/>
      <c r="S16" s="83"/>
      <c r="T16" s="84"/>
    </row>
    <row r="17" spans="1:20" ht="12.75">
      <c r="A17" s="5">
        <v>15</v>
      </c>
      <c r="B17" s="6" t="s">
        <v>22</v>
      </c>
      <c r="C17" s="18"/>
      <c r="D17" s="20"/>
      <c r="E17" s="23"/>
      <c r="F17" s="18"/>
      <c r="G17" s="20"/>
      <c r="H17" s="23"/>
      <c r="I17" s="18"/>
      <c r="J17" s="20">
        <v>1</v>
      </c>
      <c r="K17" s="23"/>
      <c r="L17" s="8">
        <f t="shared" si="0"/>
        <v>1</v>
      </c>
      <c r="R17" s="97" t="s">
        <v>29</v>
      </c>
      <c r="S17" s="98" t="s">
        <v>35</v>
      </c>
      <c r="T17" s="99"/>
    </row>
    <row r="18" spans="1:20" ht="13.5" thickBot="1">
      <c r="A18" s="5">
        <v>16</v>
      </c>
      <c r="B18" s="6" t="s">
        <v>20</v>
      </c>
      <c r="C18" s="18"/>
      <c r="D18" s="20"/>
      <c r="E18" s="23"/>
      <c r="F18" s="18"/>
      <c r="G18" s="20"/>
      <c r="H18" s="23"/>
      <c r="I18" s="18"/>
      <c r="J18" s="20">
        <v>1</v>
      </c>
      <c r="K18" s="23"/>
      <c r="L18" s="8">
        <f t="shared" si="0"/>
        <v>1</v>
      </c>
      <c r="R18" s="100" t="s">
        <v>30</v>
      </c>
      <c r="S18" s="101"/>
      <c r="T18" s="102"/>
    </row>
    <row r="19" spans="1:20" ht="13.5" thickBot="1">
      <c r="A19" s="7">
        <v>17</v>
      </c>
      <c r="B19" s="4" t="s">
        <v>21</v>
      </c>
      <c r="C19" s="24"/>
      <c r="D19" s="25"/>
      <c r="E19" s="26"/>
      <c r="F19" s="24"/>
      <c r="G19" s="25"/>
      <c r="H19" s="26"/>
      <c r="I19" s="24">
        <v>1</v>
      </c>
      <c r="J19" s="25">
        <v>2</v>
      </c>
      <c r="K19" s="26"/>
      <c r="L19" s="8">
        <f>SUMPRODUCT(C19:K19,C$2:K$2)</f>
        <v>3</v>
      </c>
      <c r="R19" s="85" t="s">
        <v>55</v>
      </c>
      <c r="S19" s="86"/>
      <c r="T19" s="87"/>
    </row>
    <row r="20" spans="1:20" ht="13.5" customHeight="1" thickBot="1">
      <c r="A20" s="14"/>
      <c r="B20" s="15" t="s">
        <v>24</v>
      </c>
      <c r="C20" s="16">
        <f aca="true" t="shared" si="1" ref="C20:K20">SUM(C3:C19)</f>
        <v>6</v>
      </c>
      <c r="D20" s="21">
        <f t="shared" si="1"/>
        <v>6</v>
      </c>
      <c r="E20" s="27">
        <f t="shared" si="1"/>
        <v>6</v>
      </c>
      <c r="F20" s="16">
        <f t="shared" si="1"/>
        <v>6</v>
      </c>
      <c r="G20" s="21">
        <f t="shared" si="1"/>
        <v>6</v>
      </c>
      <c r="H20" s="27">
        <f t="shared" si="1"/>
        <v>6</v>
      </c>
      <c r="I20" s="16">
        <f t="shared" si="1"/>
        <v>6</v>
      </c>
      <c r="J20" s="21">
        <f t="shared" si="1"/>
        <v>6</v>
      </c>
      <c r="K20" s="27">
        <f t="shared" si="1"/>
        <v>6</v>
      </c>
      <c r="L20" s="28">
        <f>SUM(C20:I20)</f>
        <v>42</v>
      </c>
      <c r="R20" s="88"/>
      <c r="S20" s="89"/>
      <c r="T20" s="90"/>
    </row>
    <row r="21" spans="3:20" ht="12.75">
      <c r="C21" s="39" t="s">
        <v>25</v>
      </c>
      <c r="D21" s="41" t="s">
        <v>27</v>
      </c>
      <c r="E21" s="43" t="s">
        <v>26</v>
      </c>
      <c r="R21" s="103" t="s">
        <v>33</v>
      </c>
      <c r="S21" s="104"/>
      <c r="T21" s="105"/>
    </row>
    <row r="22" spans="3:20" ht="13.5" thickBot="1">
      <c r="C22" s="40"/>
      <c r="D22" s="42"/>
      <c r="E22" s="44"/>
      <c r="R22" s="106" t="s">
        <v>28</v>
      </c>
      <c r="S22" s="107"/>
      <c r="T22" s="108"/>
    </row>
    <row r="23" spans="3:5" ht="12.75">
      <c r="C23" s="40"/>
      <c r="D23" s="42"/>
      <c r="E23" s="44"/>
    </row>
    <row r="24" spans="3:5" ht="12.75">
      <c r="C24" s="40"/>
      <c r="D24" s="42"/>
      <c r="E24" s="44"/>
    </row>
    <row r="25" spans="3:5" ht="12.75">
      <c r="C25" s="40"/>
      <c r="D25" s="42"/>
      <c r="E25" s="44"/>
    </row>
    <row r="26" spans="3:5" ht="12.75">
      <c r="C26" s="40"/>
      <c r="D26" s="42"/>
      <c r="E26" s="44"/>
    </row>
  </sheetData>
  <sheetProtection/>
  <mergeCells count="15">
    <mergeCell ref="R15:T16"/>
    <mergeCell ref="R11:T12"/>
    <mergeCell ref="R19:T20"/>
    <mergeCell ref="N2:Q2"/>
    <mergeCell ref="V2:Y2"/>
    <mergeCell ref="R2:U2"/>
    <mergeCell ref="N1:Y1"/>
    <mergeCell ref="L1:L2"/>
    <mergeCell ref="C1:E1"/>
    <mergeCell ref="F1:H1"/>
    <mergeCell ref="I1:K1"/>
    <mergeCell ref="C21:C26"/>
    <mergeCell ref="D21:D26"/>
    <mergeCell ref="E21:E26"/>
    <mergeCell ref="A1:A2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N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2006-11-11T19:26:38Z</dcterms:created>
  <dcterms:modified xsi:type="dcterms:W3CDTF">2006-12-08T01:04:15Z</dcterms:modified>
  <cp:category/>
  <cp:version/>
  <cp:contentType/>
  <cp:contentStatus/>
</cp:coreProperties>
</file>